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60\Desktop\REPORTES 3er TRIM 2017\"/>
    </mc:Choice>
  </mc:AlternateContent>
  <bookViews>
    <workbookView xWindow="0" yWindow="0" windowWidth="28800" windowHeight="12435"/>
  </bookViews>
  <sheets>
    <sheet name="ReporteTrimestral (2)" sheetId="1" r:id="rId1"/>
  </sheets>
  <definedNames>
    <definedName name="_xlnm._FilterDatabase" localSheetId="0" hidden="1">'ReporteTrimestral (2)'!$C$10:$AE$16</definedName>
    <definedName name="_xlnm.Print_Area" localSheetId="0">'ReporteTrimestral (2)'!$B$2:$AE$18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Y16" i="1" l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<sst xmlns="http://schemas.openxmlformats.org/spreadsheetml/2006/main" count="139" uniqueCount="75">
  <si>
    <t xml:space="preserve"> Informes sobre la Situación Económica, las Finanzas Públicas y la Deuda Pública</t>
  </si>
  <si>
    <t xml:space="preserve">      Tercer Trimestre    2017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</si>
  <si>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</si>
  <si>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</si>
  <si>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</si>
  <si>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</si>
  <si>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</si>
  <si>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</si>
  <si>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</si>
  <si>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</si>
  <si>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</si>
  <si>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</si>
  <si>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</si>
  <si>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</si>
  <si>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</si>
  <si>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</si>
  <si>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</si>
  <si>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</si>
  <si>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</si>
  <si>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</si>
  <si>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</si>
  <si>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</si>
  <si>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</si>
  <si>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</si>
  <si>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</si>
  <si>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</si>
  <si>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</si>
  <si>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</si>
  <si>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</si>
  <si>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</si>
  <si>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</si>
  <si>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</si>
  <si>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</si>
  <si>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</si>
  <si>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</si>
  <si>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DIF16160400817107</t>
  </si>
  <si>
    <t>Rehabilitación De Carpeta Asfáltica En Vialidades Secundarias De La Delegación Benito Juárez</t>
  </si>
  <si>
    <t>221 218</t>
  </si>
  <si>
    <t>Ciudad de México</t>
  </si>
  <si>
    <t>Benito Juárez</t>
  </si>
  <si>
    <t>Urbano</t>
  </si>
  <si>
    <t>Subsidios</t>
  </si>
  <si>
    <t>U130 Fortalecimiento Financiero</t>
  </si>
  <si>
    <t/>
  </si>
  <si>
    <t>23-Provisiones Salariales y Económicas</t>
  </si>
  <si>
    <t>DELEGACIÓN BENITO JUAREZ</t>
  </si>
  <si>
    <t>Urbanización</t>
  </si>
  <si>
    <t>En Ejecución</t>
  </si>
  <si>
    <t>2016</t>
  </si>
  <si>
    <t>Metros Cuadrados</t>
  </si>
  <si>
    <t>Financiera: MANTENIMIENTO A LA CARPETA ASFALTICA. / Física:  / Registro: PARA VALIDACIÓN. - SISTEMA: Pasa al siguiente nivel.</t>
  </si>
  <si>
    <t>DIF16160400817159</t>
  </si>
  <si>
    <t>Programa De Intersecciones Con Accesibilidad Segura Y Rehabilitación De Banquetas En Varias Ubicaciones De La Delegación Benito Juárez</t>
  </si>
  <si>
    <t>221 216</t>
  </si>
  <si>
    <t>DELEGACIÓN BENITO JUÁREZ</t>
  </si>
  <si>
    <t>Financiera: INTERSECCIONES SEGURAS Y REHABILITACIÓN DE BANQUETAS. / Física:  / Registro: PARA VALIDACIÓN - SISTEMA: Pasa al siguiente nivel.</t>
  </si>
  <si>
    <t>DIF16160400817243</t>
  </si>
  <si>
    <t>Alberca Olimpica.</t>
  </si>
  <si>
    <t>241212</t>
  </si>
  <si>
    <t>Lote</t>
  </si>
  <si>
    <t>Financiera: REHABILITACIÓN DE LA ALBERCA OLIMPICA. / Física:  / Registro: PARA VALIDACIÓN - SISTEMA: Pasa al siguiente nivel.</t>
  </si>
  <si>
    <t>DIF16160400817278</t>
  </si>
  <si>
    <t>Rehabilitación A Cendi'S (San Pedro De Los Pinos, Integra Y Soluciones)</t>
  </si>
  <si>
    <t>251 218</t>
  </si>
  <si>
    <t>DELEGACIÓN BENITO JUÁREZ.</t>
  </si>
  <si>
    <t>Financiera: REHABILITACIÓN DE LOS CENDIS SAN PEDRO, INTEGRA Y SOLUCIONES. / Física:  / Registro: PARA VALIDACIÓN. - SISTEMA: Pasa al siguiente nivel.</t>
  </si>
  <si>
    <t>DIF16160400817307</t>
  </si>
  <si>
    <t>Construcción De Pistas De Tartan.</t>
  </si>
  <si>
    <t>221 219</t>
  </si>
  <si>
    <t>Financiera: CONSTRUCCION DE PISTA DE TARTAN. / Física:  / Registro: PARA VALIDACIÓN - SISTEMA: Pasa al siguiente nivel.</t>
  </si>
  <si>
    <t>DIF16160400817399</t>
  </si>
  <si>
    <t>Rehabilitación A Las Instalaciones De La Universidad De La Tercera Edad Nominada Cumbres.</t>
  </si>
  <si>
    <t>269 228</t>
  </si>
  <si>
    <t>Financiera: REHABILITACIÓN DE LAS INSTALACIONES DE LA UTE CUMBRES. / Física:  / Registro: PARA VALIDACIÓN. - SISTEMA: Pasa al siguiente nivel.</t>
  </si>
  <si>
    <t>SELLOS.BIS-TRAIN@HOTMAIL.COM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</si>
</sst>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2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u/>
      <sz val="10"/>
      <color theme="10"/>
      <name val="Adobe Caslon Pro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0" fontId="10" fillId="9" borderId="7" xfId="0" applyNumberFormat="1" applyFont="1" applyFill="1" applyBorder="1" applyAlignment="1">
      <alignment horizontal="left" vertical="center" wrapText="1"/>
    </xf>
    <xf numFmtId="0" fontId="11" fillId="0" borderId="0" xfId="2" applyFill="1" applyAlignment="1">
      <alignment vertical="center" wrapText="1"/>
    </xf>
    <xf numFmtId="4" fontId="10" fillId="9" borderId="7" xfId="0" applyNumberFormat="1" applyFont="1" applyFill="1" applyBorder="1" applyAlignment="1">
      <alignment horizontal="center" vertical="center" wrapText="1"/>
    </xf>
    <xf numFmtId="164" fontId="10" fillId="9" borderId="7" xfId="0" applyNumberFormat="1" applyFont="1" applyFill="1" applyBorder="1" applyAlignment="1">
      <alignment horizontal="center" vertical="center" wrapText="1"/>
    </xf>
    <xf numFmtId="165" fontId="10" fillId="9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LLOS.BIS-TRAI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"/>
  <sheetViews>
    <sheetView showGridLines="0" tabSelected="1" view="pageBreakPreview" topLeftCell="M1" zoomScale="80" zoomScaleNormal="80" zoomScaleSheetLayoutView="80" workbookViewId="0">
      <selection activeCell="X16" sqref="X1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6.28515625" style="1" bestFit="1" customWidth="1"/>
    <col min="20" max="20" width="16.5703125" style="1" customWidth="1"/>
    <col min="21" max="21" width="18.140625" style="1" bestFit="1" customWidth="1"/>
    <col min="22" max="24" width="16.28515625" style="1" bestFit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27" t="s">
        <v>74</v>
      </c>
      <c r="W3" s="5"/>
      <c r="X3" s="6"/>
      <c r="Y3" s="5"/>
      <c r="Z3" s="5"/>
      <c r="AC3" s="5"/>
      <c r="AD3" s="32" t="s">
        <v>1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3" t="s">
        <v>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5" t="s">
        <v>4</v>
      </c>
      <c r="R9" s="36"/>
      <c r="S9" s="36"/>
      <c r="T9" s="36"/>
      <c r="U9" s="36"/>
      <c r="V9" s="36"/>
      <c r="W9" s="36"/>
      <c r="X9" s="36"/>
      <c r="Y9" s="36"/>
      <c r="Z9" s="37"/>
      <c r="AA9" s="38" t="s">
        <v>5</v>
      </c>
      <c r="AB9" s="39"/>
      <c r="AC9" s="39"/>
      <c r="AD9" s="40"/>
      <c r="AE9" s="14" t="s">
        <v>6</v>
      </c>
      <c r="AF9" s="10"/>
    </row>
    <row r="10" spans="2:32" s="19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14" t="s">
        <v>6</v>
      </c>
      <c r="AF10" s="15"/>
    </row>
    <row r="11" spans="2:32" ht="60.75">
      <c r="B11" s="10"/>
      <c r="C11" s="20" t="s">
        <v>35</v>
      </c>
      <c r="D11" s="20" t="s">
        <v>36</v>
      </c>
      <c r="E11" s="21" t="s">
        <v>37</v>
      </c>
      <c r="F11" s="21" t="s">
        <v>38</v>
      </c>
      <c r="G11" s="21" t="s">
        <v>39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2" t="s">
        <v>44</v>
      </c>
      <c r="N11" s="22" t="s">
        <v>45</v>
      </c>
      <c r="O11" s="22" t="s">
        <v>46</v>
      </c>
      <c r="P11" s="24" t="s">
        <v>47</v>
      </c>
      <c r="Q11" s="24" t="s">
        <v>48</v>
      </c>
      <c r="R11" s="22">
        <v>181000000</v>
      </c>
      <c r="S11" s="22">
        <v>163100058.59999999</v>
      </c>
      <c r="T11" s="22">
        <v>163100058.59999999</v>
      </c>
      <c r="U11" s="22">
        <v>163100058.59999999</v>
      </c>
      <c r="V11" s="22">
        <v>138018866.84</v>
      </c>
      <c r="W11" s="22">
        <v>138018866.84</v>
      </c>
      <c r="X11" s="22">
        <v>138018866.84</v>
      </c>
      <c r="Y11" s="28">
        <f t="shared" ref="Y11:Y16" si="0">IF(ISERROR(W11/S11),0,((W11/S11)*100))</f>
        <v>84.622205549593843</v>
      </c>
      <c r="Z11" s="29">
        <v>0</v>
      </c>
      <c r="AA11" s="29" t="s">
        <v>49</v>
      </c>
      <c r="AB11" s="30">
        <v>500000</v>
      </c>
      <c r="AC11" s="28">
        <v>0</v>
      </c>
      <c r="AD11" s="28">
        <v>20.09</v>
      </c>
      <c r="AE11" s="26" t="s">
        <v>50</v>
      </c>
      <c r="AF11" s="10"/>
    </row>
    <row r="12" spans="2:32" ht="67.5">
      <c r="B12" s="10"/>
      <c r="C12" s="20" t="s">
        <v>51</v>
      </c>
      <c r="D12" s="20" t="s">
        <v>52</v>
      </c>
      <c r="E12" s="21" t="s">
        <v>53</v>
      </c>
      <c r="F12" s="21" t="s">
        <v>38</v>
      </c>
      <c r="G12" s="21" t="s">
        <v>39</v>
      </c>
      <c r="H12" s="22" t="s">
        <v>39</v>
      </c>
      <c r="I12" s="22" t="s">
        <v>40</v>
      </c>
      <c r="J12" s="23" t="s">
        <v>41</v>
      </c>
      <c r="K12" s="22" t="s">
        <v>42</v>
      </c>
      <c r="L12" s="24" t="s">
        <v>43</v>
      </c>
      <c r="M12" s="22" t="s">
        <v>44</v>
      </c>
      <c r="N12" s="22" t="s">
        <v>54</v>
      </c>
      <c r="O12" s="22" t="s">
        <v>46</v>
      </c>
      <c r="P12" s="24" t="s">
        <v>47</v>
      </c>
      <c r="Q12" s="24" t="s">
        <v>48</v>
      </c>
      <c r="R12" s="22">
        <v>50000000</v>
      </c>
      <c r="S12" s="22">
        <v>45329806.810000002</v>
      </c>
      <c r="T12" s="22">
        <v>45329806.810000002</v>
      </c>
      <c r="U12" s="22">
        <v>45329806.810000002</v>
      </c>
      <c r="V12" s="22">
        <v>23643359.870000001</v>
      </c>
      <c r="W12" s="22">
        <v>23643359.870000001</v>
      </c>
      <c r="X12" s="22">
        <v>23643359.870000001</v>
      </c>
      <c r="Y12" s="28">
        <f t="shared" si="0"/>
        <v>52.158527763202699</v>
      </c>
      <c r="Z12" s="29">
        <v>0</v>
      </c>
      <c r="AA12" s="29" t="s">
        <v>49</v>
      </c>
      <c r="AB12" s="30">
        <v>500000</v>
      </c>
      <c r="AC12" s="28">
        <v>0</v>
      </c>
      <c r="AD12" s="28">
        <v>23</v>
      </c>
      <c r="AE12" s="26" t="s">
        <v>55</v>
      </c>
      <c r="AF12" s="10"/>
    </row>
    <row r="13" spans="2:32" ht="60.75">
      <c r="B13" s="10"/>
      <c r="C13" s="20" t="s">
        <v>56</v>
      </c>
      <c r="D13" s="20" t="s">
        <v>57</v>
      </c>
      <c r="E13" s="21" t="s">
        <v>58</v>
      </c>
      <c r="F13" s="21" t="s">
        <v>38</v>
      </c>
      <c r="G13" s="21" t="s">
        <v>39</v>
      </c>
      <c r="H13" s="22" t="s">
        <v>39</v>
      </c>
      <c r="I13" s="22" t="s">
        <v>40</v>
      </c>
      <c r="J13" s="23" t="s">
        <v>41</v>
      </c>
      <c r="K13" s="22" t="s">
        <v>42</v>
      </c>
      <c r="L13" s="24" t="s">
        <v>43</v>
      </c>
      <c r="M13" s="22" t="s">
        <v>44</v>
      </c>
      <c r="N13" s="22" t="s">
        <v>54</v>
      </c>
      <c r="O13" s="22" t="s">
        <v>46</v>
      </c>
      <c r="P13" s="24" t="s">
        <v>47</v>
      </c>
      <c r="Q13" s="24" t="s">
        <v>48</v>
      </c>
      <c r="R13" s="22">
        <v>12000000</v>
      </c>
      <c r="S13" s="22">
        <v>10847051.210000001</v>
      </c>
      <c r="T13" s="22">
        <v>10847051.210000001</v>
      </c>
      <c r="U13" s="22">
        <v>10847051.210000001</v>
      </c>
      <c r="V13" s="22">
        <v>10112679.82</v>
      </c>
      <c r="W13" s="22">
        <v>10112679.82</v>
      </c>
      <c r="X13" s="22">
        <v>10112679.82</v>
      </c>
      <c r="Y13" s="28">
        <f t="shared" si="0"/>
        <v>93.229760090715004</v>
      </c>
      <c r="Z13" s="29">
        <v>0</v>
      </c>
      <c r="AA13" s="29" t="s">
        <v>59</v>
      </c>
      <c r="AB13" s="30">
        <v>60000</v>
      </c>
      <c r="AC13" s="28">
        <v>0</v>
      </c>
      <c r="AD13" s="28">
        <v>90</v>
      </c>
      <c r="AE13" s="26" t="s">
        <v>60</v>
      </c>
      <c r="AF13" s="10"/>
    </row>
    <row r="14" spans="2:32" ht="60.75">
      <c r="B14" s="10"/>
      <c r="C14" s="20" t="s">
        <v>61</v>
      </c>
      <c r="D14" s="20" t="s">
        <v>62</v>
      </c>
      <c r="E14" s="21" t="s">
        <v>63</v>
      </c>
      <c r="F14" s="21" t="s">
        <v>38</v>
      </c>
      <c r="G14" s="21" t="s">
        <v>39</v>
      </c>
      <c r="H14" s="22" t="s">
        <v>39</v>
      </c>
      <c r="I14" s="22" t="s">
        <v>40</v>
      </c>
      <c r="J14" s="23" t="s">
        <v>41</v>
      </c>
      <c r="K14" s="22" t="s">
        <v>42</v>
      </c>
      <c r="L14" s="24" t="s">
        <v>43</v>
      </c>
      <c r="M14" s="22" t="s">
        <v>44</v>
      </c>
      <c r="N14" s="22" t="s">
        <v>64</v>
      </c>
      <c r="O14" s="22" t="s">
        <v>46</v>
      </c>
      <c r="P14" s="24" t="s">
        <v>47</v>
      </c>
      <c r="Q14" s="24" t="s">
        <v>48</v>
      </c>
      <c r="R14" s="22">
        <v>6000000</v>
      </c>
      <c r="S14" s="22">
        <v>5401750.0599999996</v>
      </c>
      <c r="T14" s="22">
        <v>5401750.0599999996</v>
      </c>
      <c r="U14" s="22">
        <v>5401750.0599999996</v>
      </c>
      <c r="V14" s="22">
        <v>5130400.03</v>
      </c>
      <c r="W14" s="22">
        <v>5130400.03</v>
      </c>
      <c r="X14" s="22">
        <v>5130400.03</v>
      </c>
      <c r="Y14" s="28">
        <f t="shared" si="0"/>
        <v>94.97662744506917</v>
      </c>
      <c r="Z14" s="29">
        <v>0</v>
      </c>
      <c r="AA14" s="29" t="s">
        <v>59</v>
      </c>
      <c r="AB14" s="30">
        <v>5000</v>
      </c>
      <c r="AC14" s="28">
        <v>0</v>
      </c>
      <c r="AD14" s="28">
        <v>96.15</v>
      </c>
      <c r="AE14" s="26" t="s">
        <v>65</v>
      </c>
      <c r="AF14" s="10"/>
    </row>
    <row r="15" spans="2:32" ht="60.75">
      <c r="B15" s="10"/>
      <c r="C15" s="20" t="s">
        <v>66</v>
      </c>
      <c r="D15" s="20" t="s">
        <v>67</v>
      </c>
      <c r="E15" s="21" t="s">
        <v>68</v>
      </c>
      <c r="F15" s="21" t="s">
        <v>38</v>
      </c>
      <c r="G15" s="21" t="s">
        <v>39</v>
      </c>
      <c r="H15" s="22" t="s">
        <v>39</v>
      </c>
      <c r="I15" s="22" t="s">
        <v>40</v>
      </c>
      <c r="J15" s="23" t="s">
        <v>41</v>
      </c>
      <c r="K15" s="22" t="s">
        <v>42</v>
      </c>
      <c r="L15" s="24" t="s">
        <v>43</v>
      </c>
      <c r="M15" s="22" t="s">
        <v>44</v>
      </c>
      <c r="N15" s="22" t="s">
        <v>54</v>
      </c>
      <c r="O15" s="22" t="s">
        <v>46</v>
      </c>
      <c r="P15" s="24" t="s">
        <v>47</v>
      </c>
      <c r="Q15" s="24" t="s">
        <v>48</v>
      </c>
      <c r="R15" s="22">
        <v>21500000</v>
      </c>
      <c r="S15" s="22">
        <v>19413029.890000001</v>
      </c>
      <c r="T15" s="22">
        <v>19413029.890000001</v>
      </c>
      <c r="U15" s="22">
        <v>19413029.890000001</v>
      </c>
      <c r="V15" s="22">
        <v>10915427.25</v>
      </c>
      <c r="W15" s="22">
        <v>10915427.25</v>
      </c>
      <c r="X15" s="22">
        <v>10915427.25</v>
      </c>
      <c r="Y15" s="28">
        <f t="shared" si="0"/>
        <v>56.227324183036117</v>
      </c>
      <c r="Z15" s="29">
        <v>0</v>
      </c>
      <c r="AA15" s="29" t="s">
        <v>59</v>
      </c>
      <c r="AB15" s="30">
        <v>10000</v>
      </c>
      <c r="AC15" s="28">
        <v>0</v>
      </c>
      <c r="AD15" s="28">
        <v>55.56</v>
      </c>
      <c r="AE15" s="26" t="s">
        <v>69</v>
      </c>
      <c r="AF15" s="10"/>
    </row>
    <row r="16" spans="2:32" ht="60.75">
      <c r="B16" s="10"/>
      <c r="C16" s="20" t="s">
        <v>70</v>
      </c>
      <c r="D16" s="20" t="s">
        <v>71</v>
      </c>
      <c r="E16" s="21" t="s">
        <v>72</v>
      </c>
      <c r="F16" s="21" t="s">
        <v>38</v>
      </c>
      <c r="G16" s="21" t="s">
        <v>39</v>
      </c>
      <c r="H16" s="22" t="s">
        <v>39</v>
      </c>
      <c r="I16" s="22" t="s">
        <v>40</v>
      </c>
      <c r="J16" s="23" t="s">
        <v>41</v>
      </c>
      <c r="K16" s="22" t="s">
        <v>42</v>
      </c>
      <c r="L16" s="24" t="s">
        <v>43</v>
      </c>
      <c r="M16" s="22" t="s">
        <v>44</v>
      </c>
      <c r="N16" s="22" t="s">
        <v>64</v>
      </c>
      <c r="O16" s="22" t="s">
        <v>46</v>
      </c>
      <c r="P16" s="24" t="s">
        <v>47</v>
      </c>
      <c r="Q16" s="24" t="s">
        <v>48</v>
      </c>
      <c r="R16" s="22">
        <v>1500000</v>
      </c>
      <c r="S16" s="22">
        <v>1350229.59</v>
      </c>
      <c r="T16" s="22">
        <v>1350229.59</v>
      </c>
      <c r="U16" s="22">
        <v>1350229.59</v>
      </c>
      <c r="V16" s="22">
        <v>1317117.04</v>
      </c>
      <c r="W16" s="22">
        <v>1317117.04</v>
      </c>
      <c r="X16" s="22">
        <v>1317117.04</v>
      </c>
      <c r="Y16" s="28">
        <f t="shared" si="0"/>
        <v>97.547635583960201</v>
      </c>
      <c r="Z16" s="29">
        <v>0</v>
      </c>
      <c r="AA16" s="29" t="s">
        <v>59</v>
      </c>
      <c r="AB16" s="30">
        <v>5000</v>
      </c>
      <c r="AC16" s="28">
        <v>0</v>
      </c>
      <c r="AD16" s="28">
        <v>75</v>
      </c>
      <c r="AE16" s="26" t="s">
        <v>73</v>
      </c>
      <c r="AF16" s="10"/>
    </row>
    <row r="17" spans="11:24">
      <c r="S17" s="25">
        <v>245441926.16</v>
      </c>
      <c r="T17" s="25">
        <v>245441926.16</v>
      </c>
      <c r="U17" s="25">
        <v>245441926.16</v>
      </c>
      <c r="V17" s="25">
        <v>189137850.84999999</v>
      </c>
      <c r="W17" s="25">
        <v>189137850.84999999</v>
      </c>
      <c r="X17" s="25">
        <v>189137850.84999999</v>
      </c>
    </row>
    <row r="21" spans="11:24">
      <c r="U21" s="1">
        <v>56868451</v>
      </c>
    </row>
    <row r="22" spans="11:24">
      <c r="U22" s="1">
        <v>26211190</v>
      </c>
    </row>
    <row r="27" spans="11:24">
      <c r="K27" s="1">
        <f>3259*0.03</f>
        <v>97.77</v>
      </c>
    </row>
  </sheetData>
  <mergeCells count="5">
    <mergeCell ref="C3:M3"/>
    <mergeCell ref="AD3:AE3"/>
    <mergeCell ref="C9:P9"/>
    <mergeCell ref="Q9:Z9"/>
    <mergeCell ref="AA9:AD9"/>
  </mergeCells>
  <hyperlinks>
    <hyperlink ref="V3" r:id="rId1"/>
  </hyperlinks>
  <printOptions horizontalCentered="1"/>
  <pageMargins left="0.19685039370078741" right="0" top="0.39370078740157483" bottom="0.39370078740157483" header="0.5" footer="0"/>
  <pageSetup paperSize="124" scale="20" fitToHeight="10" orientation="landscape" r:id="rId2"/>
  <headerFooter>
    <oddFooter>&amp;R&amp;P de &amp;N</oddFooter>
  </headerFooter>
  <rowBreaks count="1" manualBreakCount="1">
    <brk id="13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FINANZAS60</dc:creator>
  <cp:lastModifiedBy>FINANZAS60</cp:lastModifiedBy>
  <dcterms:created xsi:type="dcterms:W3CDTF">2017-11-03T18:18:11Z</dcterms:created>
  <dcterms:modified xsi:type="dcterms:W3CDTF">2017-11-07T00:08:39Z</dcterms:modified>
</cp:coreProperties>
</file>