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60\Desktop\REPORTES 3er TRIM 2017\"/>
    </mc:Choice>
  </mc:AlternateContent>
  <bookViews>
    <workbookView xWindow="0" yWindow="0" windowWidth="28800" windowHeight="12435"/>
  </bookViews>
  <sheets>
    <sheet name="ReporteTrimestral (2)" sheetId="1" r:id="rId1"/>
  </sheets>
  <definedNames>
    <definedName name="_xlnm._FilterDatabase" localSheetId="0" hidden="1">'ReporteTrimestral (2)'!$C$10:$AE$15</definedName>
    <definedName name="_xlnm.Print_Area" localSheetId="0">'ReporteTrimestral (2)'!$B$2:$AE$17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W16" i="1"/>
  <c r="V16" i="1"/>
  <c r="U16" i="1"/>
  <c r="T16" i="1"/>
  <c r="S16" i="1"/>
  <c r="R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<sst xmlns="http://schemas.openxmlformats.org/spreadsheetml/2006/main" count="121" uniqueCount="69">
  <si>
    <t xml:space="preserve"> Informes sobre la Situación Económica, las Finanzas Públicas y la Deuda Pública</t>
  </si>
  <si>
    <t xml:space="preserve">      Tercer Trimestre    2017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</si>
  <si>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</si>
  <si>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</si>
  <si>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</si>
  <si>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</si>
  <si>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</si>
  <si>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</si>
  <si>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</si>
  <si>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</si>
  <si>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</si>
  <si>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</si>
  <si>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</si>
  <si>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</si>
  <si>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</si>
  <si>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</si>
  <si>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</si>
  <si>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</si>
  <si>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</si>
  <si>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</si>
  <si>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</si>
  <si>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</si>
  <si>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</si>
  <si>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</si>
  <si>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</si>
  <si>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</si>
  <si>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</si>
  <si>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</si>
  <si>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</si>
  <si>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</si>
  <si>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</si>
  <si>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</si>
  <si>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</si>
  <si>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</si>
  <si>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</si>
  <si>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DIF17170100849922</t>
  </si>
  <si>
    <t>Mantenimiento, Conservación Y Rehabilitación De Infraestructura Comercial</t>
  </si>
  <si>
    <t>221217</t>
  </si>
  <si>
    <t>Ciudad de México</t>
  </si>
  <si>
    <t>Benito Juárez</t>
  </si>
  <si>
    <t>Urbano</t>
  </si>
  <si>
    <t>Aportaciones Federales</t>
  </si>
  <si>
    <t>I012 FAFEF</t>
  </si>
  <si>
    <t/>
  </si>
  <si>
    <t>33-Aportaciones Federales para Entidades Federativas y Municipios</t>
  </si>
  <si>
    <t>DELEGACION BENITO JUAREZ</t>
  </si>
  <si>
    <t>Urbanización</t>
  </si>
  <si>
    <t>En Ejecución</t>
  </si>
  <si>
    <t>2017</t>
  </si>
  <si>
    <t>Lote</t>
  </si>
  <si>
    <t>Financiera: MANTENIMIENTO DE MERCADOS PUBLICOS. / Física:  / Registro: PARA VALIDACION</t>
  </si>
  <si>
    <t>DIF17170100849937</t>
  </si>
  <si>
    <t>Mantenimiento, Conservación Y Rehabilitación De Infraestructura Educativa</t>
  </si>
  <si>
    <t>251218</t>
  </si>
  <si>
    <t>Financiera: MANTENIMIENTO A 59 PLANTELES EDUCATIVOS DE NIVEL BASICO. / Física:  / Registro: PARA VALIDACIÓN - SISTEMA: Pasa al siguiente nivel.</t>
  </si>
  <si>
    <t>DIF17170200889403</t>
  </si>
  <si>
    <t>Mantenimiento, Conservación Y Rehabilitación De Espacios Públicos.</t>
  </si>
  <si>
    <t>241212</t>
  </si>
  <si>
    <t>DELEGACIÓN BENITO JUÁREZ.</t>
  </si>
  <si>
    <t>Financiera: REHABILITACION FOSA DE CLAVADOS. / Física:  / Registro: PARA VALIDACIÓN - SISTEMA: Pasa al siguiente nivel.</t>
  </si>
  <si>
    <t>DIF17170300967108</t>
  </si>
  <si>
    <t>Remodelación Y Adecuación De Oficinas En El Edificio Delegacional Bj2</t>
  </si>
  <si>
    <t>221215</t>
  </si>
  <si>
    <t>DELEGACIÓN BENITO JUAREZ</t>
  </si>
  <si>
    <t>Financiera: REMODELACION DE OFICINA EN EL EDIFICIO BJ2. / Física:  / Registro: PARA VALIDACIÓN. - SISTEMA: Pasa al siguiente nivel.</t>
  </si>
  <si>
    <t>DIF17170300969398</t>
  </si>
  <si>
    <t>Mantenimiento Y Rehabilitación De Centro De Desarrollo Social 8 De Agosto.</t>
  </si>
  <si>
    <t>269228</t>
  </si>
  <si>
    <t>Financiera: MANTENIMIENTO Y REHABILITACIÓN DEL CENTRO DE DESARROLLO SOCIAL 8 DE AGOSTO. / Física:  / Registro: SE ATENDIÓ OBSERVACIÓN.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</si>
</sst>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12">
    <font>
      <sz val="10"/>
      <name val="Adobe Caslon Pro"/>
    </font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10" fillId="5" borderId="1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left" vertical="center" wrapText="1"/>
    </xf>
    <xf numFmtId="0" fontId="0" fillId="0" borderId="0" xfId="0" applyFill="1"/>
    <xf numFmtId="43" fontId="0" fillId="0" borderId="0" xfId="1" applyFont="1" applyAlignment="1">
      <alignment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A4" zoomScale="115" zoomScaleNormal="80" zoomScaleSheetLayoutView="115" workbookViewId="0">
      <selection activeCell="F13" sqref="F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20.140625" style="1" bestFit="1" customWidth="1"/>
    <col min="20" max="20" width="16.5703125" style="1" customWidth="1"/>
    <col min="21" max="21" width="18" style="1" bestFit="1" customWidth="1"/>
    <col min="22" max="22" width="18.140625" style="1" bestFit="1" customWidth="1"/>
    <col min="23" max="23" width="17" style="1" bestFit="1" customWidth="1"/>
    <col min="24" max="24" width="15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1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1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1:32" s="25" customFormat="1" ht="38.25" customHeigh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 t="s">
        <v>6</v>
      </c>
      <c r="AF10" s="26"/>
    </row>
    <row r="11" spans="1:32" s="39" customFormat="1" ht="60.75">
      <c r="A11" s="30"/>
      <c r="B11" s="12"/>
      <c r="C11" s="31" t="s">
        <v>35</v>
      </c>
      <c r="D11" s="31" t="s">
        <v>36</v>
      </c>
      <c r="E11" s="32" t="s">
        <v>37</v>
      </c>
      <c r="F11" s="32" t="s">
        <v>38</v>
      </c>
      <c r="G11" s="32" t="s">
        <v>39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3" t="s">
        <v>44</v>
      </c>
      <c r="N11" s="33" t="s">
        <v>45</v>
      </c>
      <c r="O11" s="33" t="s">
        <v>46</v>
      </c>
      <c r="P11" s="35" t="s">
        <v>47</v>
      </c>
      <c r="Q11" s="35" t="s">
        <v>48</v>
      </c>
      <c r="R11" s="33">
        <v>6874312</v>
      </c>
      <c r="S11" s="33">
        <v>28946925.34</v>
      </c>
      <c r="T11" s="33">
        <v>21710194.010000002</v>
      </c>
      <c r="U11" s="33">
        <v>21710194.010000002</v>
      </c>
      <c r="V11" s="33">
        <v>2010032.64</v>
      </c>
      <c r="W11" s="33">
        <v>2010032.64</v>
      </c>
      <c r="X11" s="33">
        <v>2010032.64</v>
      </c>
      <c r="Y11" s="36">
        <f t="shared" ref="Y11:Y15" si="0">IF(ISERROR(W11/S11),0,((W11/S11)*100))</f>
        <v>6.9438554056808846</v>
      </c>
      <c r="Z11" s="35">
        <v>0</v>
      </c>
      <c r="AA11" s="35" t="s">
        <v>49</v>
      </c>
      <c r="AB11" s="37">
        <v>50000</v>
      </c>
      <c r="AC11" s="36">
        <v>0</v>
      </c>
      <c r="AD11" s="36">
        <v>0</v>
      </c>
      <c r="AE11" s="38" t="s">
        <v>50</v>
      </c>
      <c r="AF11" s="12"/>
    </row>
    <row r="12" spans="1:32" s="39" customFormat="1" ht="60.75">
      <c r="A12" s="30"/>
      <c r="B12" s="12"/>
      <c r="C12" s="31" t="s">
        <v>51</v>
      </c>
      <c r="D12" s="31" t="s">
        <v>52</v>
      </c>
      <c r="E12" s="32" t="s">
        <v>53</v>
      </c>
      <c r="F12" s="32" t="s">
        <v>38</v>
      </c>
      <c r="G12" s="32" t="s">
        <v>39</v>
      </c>
      <c r="H12" s="33" t="s">
        <v>39</v>
      </c>
      <c r="I12" s="33" t="s">
        <v>40</v>
      </c>
      <c r="J12" s="34" t="s">
        <v>41</v>
      </c>
      <c r="K12" s="33" t="s">
        <v>42</v>
      </c>
      <c r="L12" s="35" t="s">
        <v>43</v>
      </c>
      <c r="M12" s="33" t="s">
        <v>44</v>
      </c>
      <c r="N12" s="33" t="s">
        <v>45</v>
      </c>
      <c r="O12" s="33" t="s">
        <v>46</v>
      </c>
      <c r="P12" s="35" t="s">
        <v>47</v>
      </c>
      <c r="Q12" s="35" t="s">
        <v>48</v>
      </c>
      <c r="R12" s="33">
        <v>15840681</v>
      </c>
      <c r="S12" s="33">
        <v>15840681</v>
      </c>
      <c r="T12" s="33">
        <v>11880510.75</v>
      </c>
      <c r="U12" s="33">
        <v>11880510.75</v>
      </c>
      <c r="V12" s="33">
        <v>3579042.8</v>
      </c>
      <c r="W12" s="33">
        <v>3579042.8</v>
      </c>
      <c r="X12" s="33">
        <v>3579042.8</v>
      </c>
      <c r="Y12" s="36">
        <f t="shared" si="0"/>
        <v>22.593995801064359</v>
      </c>
      <c r="Z12" s="35">
        <v>0</v>
      </c>
      <c r="AA12" s="35" t="s">
        <v>49</v>
      </c>
      <c r="AB12" s="37">
        <v>20000</v>
      </c>
      <c r="AC12" s="36">
        <v>0</v>
      </c>
      <c r="AD12" s="36">
        <v>52.54</v>
      </c>
      <c r="AE12" s="38" t="s">
        <v>54</v>
      </c>
      <c r="AF12" s="12"/>
    </row>
    <row r="13" spans="1:32" s="39" customFormat="1" ht="60.75">
      <c r="A13" s="30"/>
      <c r="B13" s="12"/>
      <c r="C13" s="31" t="s">
        <v>55</v>
      </c>
      <c r="D13" s="31" t="s">
        <v>56</v>
      </c>
      <c r="E13" s="32" t="s">
        <v>57</v>
      </c>
      <c r="F13" s="32" t="s">
        <v>38</v>
      </c>
      <c r="G13" s="32" t="s">
        <v>39</v>
      </c>
      <c r="H13" s="33" t="s">
        <v>39</v>
      </c>
      <c r="I13" s="33" t="s">
        <v>40</v>
      </c>
      <c r="J13" s="34" t="s">
        <v>41</v>
      </c>
      <c r="K13" s="33" t="s">
        <v>42</v>
      </c>
      <c r="L13" s="35" t="s">
        <v>43</v>
      </c>
      <c r="M13" s="33" t="s">
        <v>44</v>
      </c>
      <c r="N13" s="33" t="s">
        <v>58</v>
      </c>
      <c r="O13" s="33" t="s">
        <v>46</v>
      </c>
      <c r="P13" s="35" t="s">
        <v>47</v>
      </c>
      <c r="Q13" s="35" t="s">
        <v>48</v>
      </c>
      <c r="R13" s="33">
        <v>18616573</v>
      </c>
      <c r="S13" s="33">
        <v>18616573</v>
      </c>
      <c r="T13" s="33">
        <v>13962429.75</v>
      </c>
      <c r="U13" s="33">
        <v>13962429.75</v>
      </c>
      <c r="V13" s="33">
        <v>10184645.17</v>
      </c>
      <c r="W13" s="33">
        <v>10184645.17</v>
      </c>
      <c r="X13" s="33">
        <v>10184645.17</v>
      </c>
      <c r="Y13" s="36">
        <f t="shared" si="0"/>
        <v>54.707411347942504</v>
      </c>
      <c r="Z13" s="35">
        <v>0</v>
      </c>
      <c r="AA13" s="35" t="s">
        <v>49</v>
      </c>
      <c r="AB13" s="37">
        <v>10000</v>
      </c>
      <c r="AC13" s="36">
        <v>0</v>
      </c>
      <c r="AD13" s="36">
        <v>54.71</v>
      </c>
      <c r="AE13" s="38" t="s">
        <v>59</v>
      </c>
      <c r="AF13" s="12"/>
    </row>
    <row r="14" spans="1:32" s="39" customFormat="1" ht="60.75">
      <c r="A14" s="30"/>
      <c r="B14" s="12"/>
      <c r="C14" s="31" t="s">
        <v>60</v>
      </c>
      <c r="D14" s="31" t="s">
        <v>61</v>
      </c>
      <c r="E14" s="32" t="s">
        <v>62</v>
      </c>
      <c r="F14" s="32" t="s">
        <v>38</v>
      </c>
      <c r="G14" s="32" t="s">
        <v>39</v>
      </c>
      <c r="H14" s="33" t="s">
        <v>39</v>
      </c>
      <c r="I14" s="33" t="s">
        <v>40</v>
      </c>
      <c r="J14" s="34" t="s">
        <v>41</v>
      </c>
      <c r="K14" s="33" t="s">
        <v>42</v>
      </c>
      <c r="L14" s="35" t="s">
        <v>43</v>
      </c>
      <c r="M14" s="33" t="s">
        <v>44</v>
      </c>
      <c r="N14" s="33" t="s">
        <v>63</v>
      </c>
      <c r="O14" s="33" t="s">
        <v>46</v>
      </c>
      <c r="P14" s="35" t="s">
        <v>47</v>
      </c>
      <c r="Q14" s="35" t="s">
        <v>48</v>
      </c>
      <c r="R14" s="33">
        <v>1316584</v>
      </c>
      <c r="S14" s="33">
        <v>1316584</v>
      </c>
      <c r="T14" s="33">
        <v>987438</v>
      </c>
      <c r="U14" s="33">
        <v>987438</v>
      </c>
      <c r="V14" s="33">
        <v>0</v>
      </c>
      <c r="W14" s="33">
        <v>0</v>
      </c>
      <c r="X14" s="33">
        <v>0</v>
      </c>
      <c r="Y14" s="36">
        <f t="shared" si="0"/>
        <v>0</v>
      </c>
      <c r="Z14" s="35">
        <v>0</v>
      </c>
      <c r="AA14" s="35" t="s">
        <v>49</v>
      </c>
      <c r="AB14" s="37">
        <v>50000</v>
      </c>
      <c r="AC14" s="36">
        <v>0</v>
      </c>
      <c r="AD14" s="36">
        <v>0</v>
      </c>
      <c r="AE14" s="38" t="s">
        <v>64</v>
      </c>
      <c r="AF14" s="12"/>
    </row>
    <row r="15" spans="1:32" s="39" customFormat="1" ht="60.75">
      <c r="A15" s="30"/>
      <c r="B15" s="12"/>
      <c r="C15" s="31" t="s">
        <v>65</v>
      </c>
      <c r="D15" s="31" t="s">
        <v>66</v>
      </c>
      <c r="E15" s="32" t="s">
        <v>67</v>
      </c>
      <c r="F15" s="32" t="s">
        <v>38</v>
      </c>
      <c r="G15" s="32" t="s">
        <v>39</v>
      </c>
      <c r="H15" s="33" t="s">
        <v>39</v>
      </c>
      <c r="I15" s="33" t="s">
        <v>40</v>
      </c>
      <c r="J15" s="34" t="s">
        <v>41</v>
      </c>
      <c r="K15" s="33" t="s">
        <v>42</v>
      </c>
      <c r="L15" s="35" t="s">
        <v>43</v>
      </c>
      <c r="M15" s="33" t="s">
        <v>44</v>
      </c>
      <c r="N15" s="33" t="s">
        <v>58</v>
      </c>
      <c r="O15" s="33" t="s">
        <v>46</v>
      </c>
      <c r="P15" s="35" t="s">
        <v>47</v>
      </c>
      <c r="Q15" s="35" t="s">
        <v>48</v>
      </c>
      <c r="R15" s="33">
        <v>1265000</v>
      </c>
      <c r="S15" s="33">
        <v>1265000</v>
      </c>
      <c r="T15" s="33">
        <v>948750</v>
      </c>
      <c r="U15" s="33">
        <v>948750</v>
      </c>
      <c r="V15" s="33">
        <v>0</v>
      </c>
      <c r="W15" s="33">
        <v>0</v>
      </c>
      <c r="X15" s="33">
        <v>0</v>
      </c>
      <c r="Y15" s="36">
        <f t="shared" si="0"/>
        <v>0</v>
      </c>
      <c r="Z15" s="35">
        <v>0</v>
      </c>
      <c r="AA15" s="35" t="s">
        <v>49</v>
      </c>
      <c r="AB15" s="37">
        <v>50000</v>
      </c>
      <c r="AC15" s="36">
        <v>0</v>
      </c>
      <c r="AD15" s="36">
        <v>0</v>
      </c>
      <c r="AE15" s="38" t="s">
        <v>68</v>
      </c>
      <c r="AF15" s="12"/>
    </row>
    <row r="16" spans="1:32">
      <c r="R16" s="40">
        <f>SUBTOTAL(9,R11:R15)</f>
        <v>43913150</v>
      </c>
      <c r="S16" s="40">
        <f t="shared" ref="S16:X16" si="1">SUBTOTAL(9,S11:S15)</f>
        <v>65985763.340000004</v>
      </c>
      <c r="T16" s="40">
        <f t="shared" si="1"/>
        <v>49489322.510000005</v>
      </c>
      <c r="U16" s="40">
        <f t="shared" si="1"/>
        <v>49489322.510000005</v>
      </c>
      <c r="V16" s="40">
        <f t="shared" si="1"/>
        <v>15773720.609999999</v>
      </c>
      <c r="W16" s="40">
        <f t="shared" si="1"/>
        <v>15773720.609999999</v>
      </c>
      <c r="X16" s="40">
        <f t="shared" si="1"/>
        <v>15773720.609999999</v>
      </c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FINANZAS60</dc:creator>
  <cp:lastModifiedBy>FINANZAS60</cp:lastModifiedBy>
  <dcterms:created xsi:type="dcterms:W3CDTF">2017-11-03T18:01:15Z</dcterms:created>
  <dcterms:modified xsi:type="dcterms:W3CDTF">2017-11-03T18:02:07Z</dcterms:modified>
</cp:coreProperties>
</file>